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<sst xmlns="http://schemas.openxmlformats.org/spreadsheetml/2006/main" count="54" uniqueCount="42">
  <si>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к  решению  Дивногорского городского  Совета  депутатов</t>
  </si>
  <si>
    <t>Муниципальная программа, непрограммные расходы</t>
  </si>
  <si>
    <t>Итого:</t>
  </si>
  <si>
    <t>тыс. руб.</t>
  </si>
  <si>
    <t xml:space="preserve">№ строки
</t>
  </si>
  <si>
    <t>2023 год</t>
  </si>
  <si>
    <t>2024 год</t>
  </si>
  <si>
    <t>"О  бюджете  города  Дивногорска  на  2023 год</t>
  </si>
  <si>
    <t>и  плановый  период 2024 - 2025 годов"</t>
  </si>
  <si>
    <t>от  декабря  2022 г. №  -  - ГС</t>
  </si>
  <si>
    <t>Перечень строек и объектов на 2023 год и плановый период 2024-2025 годов</t>
  </si>
  <si>
    <t>2025 год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</si>
  <si>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</si>
  <si>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 xml:space="preserve">Главный распорядитель бюджетных средств, муниципальная программа, объект
</t>
  </si>
  <si>
    <t>№ строки</t>
  </si>
  <si>
    <t>Код классификации расходов бюджета</t>
  </si>
  <si>
    <t>главного распорядителя</t>
  </si>
  <si>
    <t xml:space="preserve">раздела, подраздела
</t>
  </si>
  <si>
    <t xml:space="preserve">целевой статьи
</t>
  </si>
  <si>
    <t xml:space="preserve">вида расхода
</t>
  </si>
  <si>
    <t xml:space="preserve">Год ввода
</t>
  </si>
  <si>
    <t xml:space="preserve">сумма на 2023 год
</t>
  </si>
  <si>
    <t xml:space="preserve">сумма на 2024 год
</t>
  </si>
  <si>
    <t xml:space="preserve">сумма на 2025 год
</t>
  </si>
  <si>
    <t>Капитальные вложения всего</t>
  </si>
  <si>
    <t xml:space="preserve">            в том числе:</t>
  </si>
  <si>
    <t>федеральный бюджет</t>
  </si>
  <si>
    <t>краевой бюджет</t>
  </si>
  <si>
    <t>местный бюджет</t>
  </si>
  <si>
    <t>МКУ "Управление капитального строительства и городского хозяйства"</t>
  </si>
  <si>
    <t>О500000000</t>
  </si>
  <si>
    <t>О501</t>
  </si>
  <si>
    <t>О55F367484</t>
  </si>
  <si>
    <t>О55F36748S</t>
  </si>
  <si>
    <t>Муниципальная программа города Дивногорска «Система образования города Дивногорска»</t>
  </si>
  <si>
    <t>Администрация города</t>
  </si>
  <si>
    <t xml:space="preserve">Муниципальная программа города Дивногорска «Система образования города Дивногорска»
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</si>
  <si>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
</t>
  </si>
  <si>
    <t>О100000000</t>
  </si>
  <si>
    <t>О140075870</t>
  </si>
  <si>
    <t>Средства на обеспечение мероприятий по переселению граждан из аварийного жилищного фонда</t>
  </si>
  <si>
    <t>Приложение 10 Проект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</si>
</sst>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(* #,##0.0_);_(* \(#,##0.0\);_(* &quot;-&quot;??_);_(@_)"/>
    <numFmt numFmtId="194" formatCode="_-* #,##0.0_р_._-;\-* #,##0.0_р_._-;_-* &quot;-&quot;?_р_._-;_-@_-"/>
    <numFmt numFmtId="195" formatCode="_(* #,##0.000_);_(* \(#,##0.000\);_(* &quot;-&quot;??_);_(@_)"/>
  </numFmts>
  <fonts count="40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52" applyFont="1" applyAlignment="1">
      <alignment horizontal="righ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59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93" fontId="5" fillId="0" borderId="0" xfId="59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92" fontId="4" fillId="0" borderId="10" xfId="59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92" fontId="4" fillId="0" borderId="0" xfId="59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7" sqref="C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76" zoomScaleNormal="76" zoomScalePageLayoutView="0" workbookViewId="0" topLeftCell="A1">
      <selection activeCell="Q11" sqref="Q11"/>
    </sheetView>
  </sheetViews>
  <sheetFormatPr defaultColWidth="9.140625" defaultRowHeight="12.75"/>
  <cols>
    <col min="1" max="1" width="5.57421875" style="0" customWidth="1"/>
    <col min="2" max="2" width="36.8515625" style="0" customWidth="1"/>
    <col min="3" max="3" width="12.57421875" style="0" customWidth="1"/>
    <col min="4" max="4" width="10.7109375" style="0" customWidth="1"/>
    <col min="5" max="5" width="14.28125" style="0" customWidth="1"/>
  </cols>
  <sheetData>
    <row r="1" spans="1:5" ht="15">
      <c r="A1" s="4"/>
      <c r="B1" s="4"/>
      <c r="C1" s="4"/>
      <c r="D1" s="2"/>
      <c r="E1" s="2" t="s">
        <v>41</v>
      </c>
    </row>
    <row r="2" spans="1:5" ht="15">
      <c r="A2" s="4"/>
      <c r="B2" s="5"/>
      <c r="C2" s="4"/>
      <c r="D2" s="2"/>
      <c r="E2" s="5" t="s">
        <v>0</v>
      </c>
    </row>
    <row r="3" spans="1:5" ht="15">
      <c r="A3" s="4"/>
      <c r="B3" s="5"/>
      <c r="C3" s="4"/>
      <c r="D3" s="2"/>
      <c r="E3" s="5" t="s">
        <v>7</v>
      </c>
    </row>
    <row r="4" spans="1:5" ht="15">
      <c r="A4" s="4"/>
      <c r="B4" s="5"/>
      <c r="C4" s="4"/>
      <c r="D4" s="2"/>
      <c r="E4" s="5" t="s">
        <v>8</v>
      </c>
    </row>
    <row r="5" spans="1:5" ht="15">
      <c r="A5" s="4"/>
      <c r="B5" s="4"/>
      <c r="C5" s="4"/>
      <c r="D5" s="4"/>
      <c r="E5" s="6" t="s">
        <v>9</v>
      </c>
    </row>
    <row r="6" spans="1:5" ht="35.25" customHeight="1">
      <c r="A6" s="33" t="s">
        <v>10</v>
      </c>
      <c r="B6" s="33"/>
      <c r="C6" s="33"/>
      <c r="D6" s="33"/>
      <c r="E6" s="33"/>
    </row>
    <row r="7" spans="1:5" ht="15">
      <c r="A7" s="4"/>
      <c r="B7" s="4"/>
      <c r="C7" s="4"/>
      <c r="D7" s="4"/>
      <c r="E7" s="6" t="s">
        <v>3</v>
      </c>
    </row>
    <row r="8" spans="1:5" ht="57" customHeight="1">
      <c r="A8" s="8" t="s">
        <v>4</v>
      </c>
      <c r="B8" s="8" t="s">
        <v>1</v>
      </c>
      <c r="C8" s="3" t="s">
        <v>5</v>
      </c>
      <c r="D8" s="3" t="s">
        <v>6</v>
      </c>
      <c r="E8" s="3" t="s">
        <v>11</v>
      </c>
    </row>
    <row r="9" spans="1:5" ht="93.75" customHeight="1">
      <c r="A9" s="7">
        <v>1</v>
      </c>
      <c r="B9" s="9" t="s">
        <v>12</v>
      </c>
      <c r="C9" s="10">
        <f>H29</f>
        <v>58215.4</v>
      </c>
      <c r="D9" s="10">
        <f>I29</f>
        <v>0</v>
      </c>
      <c r="E9" s="10">
        <f>J29</f>
        <v>0</v>
      </c>
    </row>
    <row r="10" spans="1:5" ht="93.75" customHeight="1">
      <c r="A10" s="7">
        <v>2</v>
      </c>
      <c r="B10" s="9" t="s">
        <v>34</v>
      </c>
      <c r="C10" s="10">
        <v>24467.1</v>
      </c>
      <c r="D10" s="10"/>
      <c r="E10" s="10"/>
    </row>
    <row r="11" spans="1:5" ht="15">
      <c r="A11" s="14">
        <v>3</v>
      </c>
      <c r="B11" s="15" t="s">
        <v>2</v>
      </c>
      <c r="C11" s="16">
        <f>C9+C10</f>
        <v>82682.5</v>
      </c>
      <c r="D11" s="16">
        <f>D9+D10</f>
        <v>0</v>
      </c>
      <c r="E11" s="16">
        <f>E9+E10</f>
        <v>0</v>
      </c>
    </row>
    <row r="12" spans="1:5" ht="15">
      <c r="A12" s="25"/>
      <c r="B12" s="26"/>
      <c r="C12" s="27"/>
      <c r="D12" s="27"/>
      <c r="E12" s="27"/>
    </row>
    <row r="13" spans="1:5" ht="15">
      <c r="A13" s="25"/>
      <c r="B13" s="26"/>
      <c r="C13" s="27"/>
      <c r="D13" s="27"/>
      <c r="E13" s="27"/>
    </row>
    <row r="14" spans="1:5" ht="15">
      <c r="A14" s="25"/>
      <c r="B14" s="26"/>
      <c r="C14" s="27"/>
      <c r="D14" s="27"/>
      <c r="E14" s="27"/>
    </row>
    <row r="15" spans="1:5" ht="15">
      <c r="A15" s="11"/>
      <c r="B15" s="12"/>
      <c r="C15" s="13"/>
      <c r="D15" s="4"/>
      <c r="E15" s="4"/>
    </row>
    <row r="16" spans="1:5" ht="15">
      <c r="A16" s="4"/>
      <c r="B16" s="4"/>
      <c r="C16" s="4"/>
      <c r="D16" s="4"/>
      <c r="E16" s="4"/>
    </row>
    <row r="17" spans="1:10" ht="13.5">
      <c r="A17" s="34" t="s">
        <v>14</v>
      </c>
      <c r="B17" s="34" t="s">
        <v>13</v>
      </c>
      <c r="C17" s="36" t="s">
        <v>15</v>
      </c>
      <c r="D17" s="37"/>
      <c r="E17" s="37"/>
      <c r="F17" s="38"/>
      <c r="G17" s="28" t="s">
        <v>20</v>
      </c>
      <c r="H17" s="28" t="s">
        <v>21</v>
      </c>
      <c r="I17" s="28" t="s">
        <v>22</v>
      </c>
      <c r="J17" s="28" t="s">
        <v>23</v>
      </c>
    </row>
    <row r="18" spans="1:10" ht="48" customHeight="1">
      <c r="A18" s="35"/>
      <c r="B18" s="35"/>
      <c r="C18" s="20" t="s">
        <v>16</v>
      </c>
      <c r="D18" s="21" t="s">
        <v>17</v>
      </c>
      <c r="E18" s="21" t="s">
        <v>18</v>
      </c>
      <c r="F18" s="21" t="s">
        <v>19</v>
      </c>
      <c r="G18" s="29"/>
      <c r="H18" s="29"/>
      <c r="I18" s="29"/>
      <c r="J18" s="29"/>
    </row>
    <row r="19" spans="1:10" ht="12.75">
      <c r="A19" s="17">
        <v>1</v>
      </c>
      <c r="B19" s="18">
        <v>2</v>
      </c>
      <c r="C19" s="18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</row>
    <row r="20" spans="1:10" ht="12.75">
      <c r="A20" s="18">
        <v>1</v>
      </c>
      <c r="B20" s="30" t="s">
        <v>24</v>
      </c>
      <c r="C20" s="31"/>
      <c r="D20" s="31"/>
      <c r="E20" s="31"/>
      <c r="F20" s="31"/>
      <c r="G20" s="32"/>
      <c r="H20" s="19">
        <f>H22+H23+H24</f>
        <v>82682.5</v>
      </c>
      <c r="I20" s="19">
        <f>I22+I23+I24</f>
        <v>0</v>
      </c>
      <c r="J20" s="19">
        <f>J22+J23+J24</f>
        <v>0</v>
      </c>
    </row>
    <row r="21" spans="1:10" ht="12.75">
      <c r="A21" s="18"/>
      <c r="B21" s="22" t="s">
        <v>25</v>
      </c>
      <c r="C21" s="18"/>
      <c r="D21" s="19"/>
      <c r="E21" s="19"/>
      <c r="F21" s="19"/>
      <c r="G21" s="19"/>
      <c r="H21" s="19"/>
      <c r="I21" s="19"/>
      <c r="J21" s="19"/>
    </row>
    <row r="22" spans="1:10" ht="12.75">
      <c r="A22" s="18">
        <f>A20+1</f>
        <v>2</v>
      </c>
      <c r="B22" s="22" t="s">
        <v>26</v>
      </c>
      <c r="C22" s="18"/>
      <c r="D22" s="19"/>
      <c r="E22" s="19"/>
      <c r="F22" s="19"/>
      <c r="G22" s="19"/>
      <c r="H22" s="19">
        <f>H26</f>
        <v>0</v>
      </c>
      <c r="I22" s="19">
        <f>I26</f>
        <v>0</v>
      </c>
      <c r="J22" s="19">
        <f>J26</f>
        <v>0</v>
      </c>
    </row>
    <row r="23" spans="1:10" ht="12.75">
      <c r="A23" s="18">
        <f>A22+1</f>
        <v>3</v>
      </c>
      <c r="B23" s="22" t="s">
        <v>27</v>
      </c>
      <c r="C23" s="18"/>
      <c r="D23" s="19"/>
      <c r="E23" s="19"/>
      <c r="F23" s="19"/>
      <c r="G23" s="19"/>
      <c r="H23" s="19">
        <f aca="true" t="shared" si="0" ref="H23:J24">H27</f>
        <v>82682.5</v>
      </c>
      <c r="I23" s="19">
        <f t="shared" si="0"/>
        <v>0</v>
      </c>
      <c r="J23" s="19">
        <f t="shared" si="0"/>
        <v>0</v>
      </c>
    </row>
    <row r="24" spans="1:10" ht="12.75">
      <c r="A24" s="18">
        <f aca="true" t="shared" si="1" ref="A24:A39">A23+1</f>
        <v>4</v>
      </c>
      <c r="B24" s="22" t="s">
        <v>28</v>
      </c>
      <c r="C24" s="18"/>
      <c r="D24" s="19"/>
      <c r="E24" s="19"/>
      <c r="F24" s="19"/>
      <c r="G24" s="19"/>
      <c r="H24" s="19">
        <f t="shared" si="0"/>
        <v>0</v>
      </c>
      <c r="I24" s="19">
        <f t="shared" si="0"/>
        <v>0</v>
      </c>
      <c r="J24" s="19">
        <f t="shared" si="0"/>
        <v>0</v>
      </c>
    </row>
    <row r="25" spans="1:10" ht="26.25">
      <c r="A25" s="18">
        <f t="shared" si="1"/>
        <v>5</v>
      </c>
      <c r="B25" s="23" t="s">
        <v>29</v>
      </c>
      <c r="C25" s="18">
        <v>938</v>
      </c>
      <c r="D25" s="19"/>
      <c r="E25" s="19"/>
      <c r="F25" s="19"/>
      <c r="G25" s="19"/>
      <c r="H25" s="19">
        <f>H26+H27+H28</f>
        <v>82682.5</v>
      </c>
      <c r="I25" s="19">
        <f>I26+I27+I28</f>
        <v>0</v>
      </c>
      <c r="J25" s="19">
        <f>J26+J27+J28</f>
        <v>0</v>
      </c>
    </row>
    <row r="26" spans="1:10" ht="12.75">
      <c r="A26" s="18">
        <f t="shared" si="1"/>
        <v>6</v>
      </c>
      <c r="B26" s="22" t="s">
        <v>26</v>
      </c>
      <c r="C26" s="18"/>
      <c r="D26" s="19"/>
      <c r="E26" s="19"/>
      <c r="F26" s="19"/>
      <c r="G26" s="19"/>
      <c r="H26" s="19">
        <f aca="true" t="shared" si="2" ref="H26:J28">H31</f>
        <v>0</v>
      </c>
      <c r="I26" s="19">
        <f t="shared" si="2"/>
        <v>0</v>
      </c>
      <c r="J26" s="19">
        <f t="shared" si="2"/>
        <v>0</v>
      </c>
    </row>
    <row r="27" spans="1:10" ht="12.75">
      <c r="A27" s="18">
        <f t="shared" si="1"/>
        <v>7</v>
      </c>
      <c r="B27" s="22" t="s">
        <v>27</v>
      </c>
      <c r="C27" s="18"/>
      <c r="D27" s="19"/>
      <c r="E27" s="19"/>
      <c r="F27" s="19"/>
      <c r="G27" s="19"/>
      <c r="H27" s="19">
        <f>H32+H36</f>
        <v>82682.5</v>
      </c>
      <c r="I27" s="19">
        <f>I32+I36</f>
        <v>0</v>
      </c>
      <c r="J27" s="19">
        <f>J32+J36</f>
        <v>0</v>
      </c>
    </row>
    <row r="28" spans="1:10" ht="12.75">
      <c r="A28" s="18">
        <f t="shared" si="1"/>
        <v>8</v>
      </c>
      <c r="B28" s="22" t="s">
        <v>28</v>
      </c>
      <c r="C28" s="18"/>
      <c r="D28" s="19"/>
      <c r="E28" s="19"/>
      <c r="F28" s="19"/>
      <c r="G28" s="19"/>
      <c r="H28" s="19">
        <f t="shared" si="2"/>
        <v>0</v>
      </c>
      <c r="I28" s="19">
        <f t="shared" si="2"/>
        <v>0</v>
      </c>
      <c r="J28" s="19">
        <f t="shared" si="2"/>
        <v>0</v>
      </c>
    </row>
    <row r="29" spans="1:10" ht="78" customHeight="1">
      <c r="A29" s="18">
        <f t="shared" si="1"/>
        <v>9</v>
      </c>
      <c r="B29" s="23" t="s">
        <v>12</v>
      </c>
      <c r="C29" s="18">
        <v>938</v>
      </c>
      <c r="D29" s="19"/>
      <c r="E29" s="19" t="s">
        <v>30</v>
      </c>
      <c r="F29" s="19"/>
      <c r="G29" s="19"/>
      <c r="H29" s="19">
        <f>H30</f>
        <v>58215.4</v>
      </c>
      <c r="I29" s="19">
        <f>I30</f>
        <v>0</v>
      </c>
      <c r="J29" s="19">
        <f>J30</f>
        <v>0</v>
      </c>
    </row>
    <row r="30" spans="1:10" ht="46.5" customHeight="1">
      <c r="A30" s="18">
        <f t="shared" si="1"/>
        <v>10</v>
      </c>
      <c r="B30" s="23" t="s">
        <v>40</v>
      </c>
      <c r="C30" s="18">
        <v>938</v>
      </c>
      <c r="D30" s="19" t="s">
        <v>31</v>
      </c>
      <c r="E30" s="19"/>
      <c r="F30" s="19"/>
      <c r="G30" s="19"/>
      <c r="H30" s="19">
        <f>H31+H32+H33</f>
        <v>58215.4</v>
      </c>
      <c r="I30" s="19">
        <f>I31+I32+I33</f>
        <v>0</v>
      </c>
      <c r="J30" s="19">
        <f>J31+J32+J33</f>
        <v>0</v>
      </c>
    </row>
    <row r="31" spans="1:10" ht="12.75">
      <c r="A31" s="18">
        <f t="shared" si="1"/>
        <v>11</v>
      </c>
      <c r="B31" s="22" t="s">
        <v>26</v>
      </c>
      <c r="C31" s="18"/>
      <c r="D31" s="19"/>
      <c r="E31" s="19"/>
      <c r="F31" s="19"/>
      <c r="G31" s="19"/>
      <c r="H31" s="19">
        <v>0</v>
      </c>
      <c r="I31" s="19">
        <v>0</v>
      </c>
      <c r="J31" s="19">
        <v>0</v>
      </c>
    </row>
    <row r="32" spans="1:10" ht="12.75">
      <c r="A32" s="18">
        <f t="shared" si="1"/>
        <v>12</v>
      </c>
      <c r="B32" s="22" t="s">
        <v>27</v>
      </c>
      <c r="C32" s="18">
        <v>938</v>
      </c>
      <c r="D32" s="19" t="s">
        <v>31</v>
      </c>
      <c r="E32" s="19" t="s">
        <v>32</v>
      </c>
      <c r="F32" s="19">
        <v>410</v>
      </c>
      <c r="G32" s="19"/>
      <c r="H32" s="19">
        <v>58215.4</v>
      </c>
      <c r="I32" s="19">
        <v>0</v>
      </c>
      <c r="J32" s="19">
        <v>0</v>
      </c>
    </row>
    <row r="33" spans="1:10" ht="12.75">
      <c r="A33" s="18">
        <f t="shared" si="1"/>
        <v>13</v>
      </c>
      <c r="B33" s="22" t="s">
        <v>28</v>
      </c>
      <c r="C33" s="18">
        <v>938</v>
      </c>
      <c r="D33" s="19" t="s">
        <v>31</v>
      </c>
      <c r="E33" s="19" t="s">
        <v>33</v>
      </c>
      <c r="F33" s="19">
        <v>410</v>
      </c>
      <c r="G33" s="19"/>
      <c r="H33" s="19">
        <v>0</v>
      </c>
      <c r="I33" s="19">
        <v>0</v>
      </c>
      <c r="J33" s="19">
        <v>0</v>
      </c>
    </row>
    <row r="34" spans="1:10" ht="12.75">
      <c r="A34" s="18">
        <f t="shared" si="1"/>
        <v>14</v>
      </c>
      <c r="B34" s="17" t="s">
        <v>35</v>
      </c>
      <c r="C34" s="18">
        <v>906</v>
      </c>
      <c r="D34" s="19"/>
      <c r="E34" s="19"/>
      <c r="F34" s="19"/>
      <c r="G34" s="19"/>
      <c r="H34" s="19">
        <f>H35+H36+H37</f>
        <v>24467.1</v>
      </c>
      <c r="I34" s="19">
        <f>I35+I36+I37</f>
        <v>0</v>
      </c>
      <c r="J34" s="19">
        <f>J35+J36+J37</f>
        <v>0</v>
      </c>
    </row>
    <row r="35" spans="1:10" ht="12.75">
      <c r="A35" s="18">
        <f t="shared" si="1"/>
        <v>15</v>
      </c>
      <c r="B35" s="22" t="s">
        <v>26</v>
      </c>
      <c r="C35" s="18"/>
      <c r="D35" s="19"/>
      <c r="E35" s="19"/>
      <c r="F35" s="19"/>
      <c r="G35" s="19"/>
      <c r="H35" s="19">
        <v>0</v>
      </c>
      <c r="I35" s="19">
        <v>0</v>
      </c>
      <c r="J35" s="19">
        <v>0</v>
      </c>
    </row>
    <row r="36" spans="1:10" ht="12.75">
      <c r="A36" s="18">
        <f t="shared" si="1"/>
        <v>16</v>
      </c>
      <c r="B36" s="22" t="s">
        <v>27</v>
      </c>
      <c r="C36" s="18"/>
      <c r="D36" s="19"/>
      <c r="E36" s="19"/>
      <c r="F36" s="19"/>
      <c r="G36" s="19"/>
      <c r="H36" s="19">
        <f>24467.1</f>
        <v>24467.1</v>
      </c>
      <c r="I36" s="19"/>
      <c r="J36" s="19"/>
    </row>
    <row r="37" spans="1:10" ht="12.75">
      <c r="A37" s="18">
        <f t="shared" si="1"/>
        <v>17</v>
      </c>
      <c r="B37" s="22" t="s">
        <v>28</v>
      </c>
      <c r="C37" s="18"/>
      <c r="D37" s="19"/>
      <c r="E37" s="19"/>
      <c r="F37" s="19"/>
      <c r="G37" s="19"/>
      <c r="H37" s="19">
        <v>0</v>
      </c>
      <c r="I37" s="19">
        <v>0</v>
      </c>
      <c r="J37" s="19">
        <v>0</v>
      </c>
    </row>
    <row r="38" spans="1:10" ht="52.5">
      <c r="A38" s="18">
        <f t="shared" si="1"/>
        <v>18</v>
      </c>
      <c r="B38" s="24" t="s">
        <v>36</v>
      </c>
      <c r="C38" s="18">
        <v>906</v>
      </c>
      <c r="D38" s="19"/>
      <c r="E38" s="19" t="s">
        <v>38</v>
      </c>
      <c r="F38" s="19">
        <v>410</v>
      </c>
      <c r="G38" s="19"/>
      <c r="H38" s="19">
        <f>H39</f>
        <v>24467.1</v>
      </c>
      <c r="I38" s="19">
        <f>I39</f>
        <v>0</v>
      </c>
      <c r="J38" s="19">
        <f>J39</f>
        <v>0</v>
      </c>
    </row>
    <row r="39" spans="1:10" ht="158.25">
      <c r="A39" s="18">
        <f t="shared" si="1"/>
        <v>19</v>
      </c>
      <c r="B39" s="24" t="s">
        <v>37</v>
      </c>
      <c r="C39" s="18">
        <v>906</v>
      </c>
      <c r="D39" s="19">
        <v>1004</v>
      </c>
      <c r="E39" s="19" t="s">
        <v>39</v>
      </c>
      <c r="F39" s="19">
        <v>410</v>
      </c>
      <c r="G39" s="19"/>
      <c r="H39" s="19">
        <f>24467.1</f>
        <v>24467.1</v>
      </c>
      <c r="I39" s="19"/>
      <c r="J39" s="19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</sheetData>
  <sheetProtection/>
  <mergeCells count="9">
    <mergeCell ref="I17:I18"/>
    <mergeCell ref="J17:J18"/>
    <mergeCell ref="B20:G20"/>
    <mergeCell ref="A6:E6"/>
    <mergeCell ref="A17:A18"/>
    <mergeCell ref="B17:B18"/>
    <mergeCell ref="C17:F17"/>
    <mergeCell ref="G17:G18"/>
    <mergeCell ref="H17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2022-11-09T10:45:04Z</cp:lastPrinted>
  <dcterms:created xsi:type="dcterms:W3CDTF">1996-10-08T23:32:33Z</dcterms:created>
  <dcterms:modified xsi:type="dcterms:W3CDTF">2023-04-24T03:37:39Z</dcterms:modified>
  <cp:category/>
  <cp:version/>
  <cp:contentType/>
  <cp:contentStatus/>
</cp:coreProperties>
</file>