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4г." sheetId="1" r:id="rId1"/>
  </sheets>
  <definedNames>
    <definedName name="_xlnm.Print_Titles" localSheetId="0">'прил-е №1  источники 2024г.'!$9:$9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<sst xmlns="http://schemas.openxmlformats.org/spreadsheetml/2006/main" count="57" uniqueCount="42">
  <si>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</si>
  <si>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</si>
  <si>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</si>
  <si>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</si>
  <si>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</si>
  <si>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</si>
  <si>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</si>
  <si>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</si>
  <si>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</si>
  <si>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</si>
  <si>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</si>
  <si>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</si>
  <si>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</si>
  <si>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</si>
  <si>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</si>
  <si>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</si>
  <si>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</si>
  <si>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</si>
  <si>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</si>
  <si>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</si>
  <si>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</si>
  <si>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</si>
  <si>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</si>
  <si>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</si>
  <si>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</si>
  <si>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2024 год</t>
  </si>
  <si>
    <t>01 03 0000 00 0000 000</t>
  </si>
  <si>
    <t xml:space="preserve">Бюджетные кредиты от других бюджетов бюджетной  системы Российской Федерации </t>
  </si>
  <si>
    <t>01 03 0100 00 0000 000</t>
  </si>
  <si>
    <t>Бюджетные кредиты от других бюджетов бюджетной  системы Российской Федерации в валюте Российской Федерации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</si>
  <si>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</si>
  <si>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</si>
  <si>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</si>
  <si>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</si>
  <si>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</si>
  <si>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</si>
  <si>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</si>
  <si>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</si>
  <si>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2024 год</t>
  </si>
  <si>
    <t>ВСЕГО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</si>
  <si>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42 - 252 - НПА "О бюджете города
 Дивногорска на 2024 год и плановый период 2025-2026 годов"</t>
    </r>
  </si>
  <si>
    <r>
      <rPr>
        <b/>
        <sz val="12"/>
        <rFont val="Arial"/>
        <family val="2"/>
      </rPr>
      <t>Приложение  1</t>
    </r>
    <r>
      <rPr>
        <sz val="12"/>
        <rFont val="Arial"/>
        <family val="2"/>
      </rPr>
      <t xml:space="preserve">
 к решению Дивногорского городского Совета депутатов 
от 28 февраля 2024 г. № 44 - 277 - НПА "О  внесении  изменений  
в  решение  Дивногорского городского Совета  депутатов 
  от  20 декабря 2023  г. № 42 - 252 -ГС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</si>
</sst>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1" sqref="C1:E1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5.125" style="1" customWidth="1"/>
    <col min="4" max="4" width="36.75390625" style="1" customWidth="1"/>
    <col min="5" max="5" width="16.50390625" style="1" customWidth="1"/>
  </cols>
  <sheetData>
    <row r="1" spans="3:5" ht="102" customHeight="1">
      <c r="C1" s="28" t="s">
        <v>41</v>
      </c>
      <c r="D1" s="28"/>
      <c r="E1" s="28"/>
    </row>
    <row r="3" spans="1:5" ht="65.25" customHeight="1">
      <c r="A3" s="22" t="s">
        <v>40</v>
      </c>
      <c r="B3" s="22"/>
      <c r="C3" s="22"/>
      <c r="D3" s="22"/>
      <c r="E3" s="22"/>
    </row>
    <row r="4" spans="1:5" ht="15.75" customHeight="1">
      <c r="A4" s="25"/>
      <c r="B4" s="25"/>
      <c r="C4" s="25"/>
      <c r="D4" s="25"/>
      <c r="E4" s="25"/>
    </row>
    <row r="5" spans="1:5" ht="18.75" customHeight="1">
      <c r="A5" s="23" t="s">
        <v>0</v>
      </c>
      <c r="B5" s="23"/>
      <c r="C5" s="23"/>
      <c r="D5" s="23"/>
      <c r="E5" s="23"/>
    </row>
    <row r="6" spans="1:5" ht="15.75" customHeight="1">
      <c r="A6" s="24" t="s">
        <v>25</v>
      </c>
      <c r="B6" s="24"/>
      <c r="C6" s="24"/>
      <c r="D6" s="24"/>
      <c r="E6" s="24"/>
    </row>
    <row r="7" spans="1:5" ht="15.75" customHeight="1">
      <c r="A7" s="9"/>
      <c r="B7" s="9"/>
      <c r="C7" s="9"/>
      <c r="D7" s="10"/>
      <c r="E7" s="15" t="s">
        <v>24</v>
      </c>
    </row>
    <row r="8" spans="1:5" ht="61.5" customHeight="1">
      <c r="A8" s="12" t="s">
        <v>1</v>
      </c>
      <c r="B8" s="12" t="s">
        <v>16</v>
      </c>
      <c r="C8" s="12" t="s">
        <v>15</v>
      </c>
      <c r="D8" s="13" t="s">
        <v>11</v>
      </c>
      <c r="E8" s="16" t="s">
        <v>38</v>
      </c>
    </row>
    <row r="9" spans="1:5" ht="46.5" customHeight="1">
      <c r="A9" s="14" t="s">
        <v>14</v>
      </c>
      <c r="B9" s="2" t="s">
        <v>12</v>
      </c>
      <c r="C9" s="2" t="s">
        <v>26</v>
      </c>
      <c r="D9" s="17" t="s">
        <v>27</v>
      </c>
      <c r="E9" s="18">
        <f>E10</f>
        <v>316500.8</v>
      </c>
    </row>
    <row r="10" spans="1:5" ht="64.5" customHeight="1">
      <c r="A10" s="19">
        <v>2</v>
      </c>
      <c r="B10" s="2" t="s">
        <v>12</v>
      </c>
      <c r="C10" s="2" t="s">
        <v>28</v>
      </c>
      <c r="D10" s="17" t="s">
        <v>29</v>
      </c>
      <c r="E10" s="20">
        <f>E11-E13</f>
        <v>316500.8</v>
      </c>
    </row>
    <row r="11" spans="1:5" ht="62.25" customHeight="1">
      <c r="A11" s="19">
        <f aca="true" t="shared" si="0" ref="A11:A17">A10+1</f>
        <v>3</v>
      </c>
      <c r="B11" s="2" t="s">
        <v>12</v>
      </c>
      <c r="C11" s="2" t="s">
        <v>30</v>
      </c>
      <c r="D11" s="21" t="s">
        <v>31</v>
      </c>
      <c r="E11" s="20">
        <f>E12</f>
        <v>331500.8</v>
      </c>
    </row>
    <row r="12" spans="1:5" ht="75">
      <c r="A12" s="19">
        <f t="shared" si="0"/>
        <v>4</v>
      </c>
      <c r="B12" s="2" t="s">
        <v>13</v>
      </c>
      <c r="C12" s="2" t="s">
        <v>32</v>
      </c>
      <c r="D12" s="21" t="s">
        <v>33</v>
      </c>
      <c r="E12" s="20">
        <v>331500.8</v>
      </c>
    </row>
    <row r="13" spans="1:5" ht="75">
      <c r="A13" s="19">
        <f t="shared" si="0"/>
        <v>5</v>
      </c>
      <c r="B13" s="2" t="s">
        <v>12</v>
      </c>
      <c r="C13" s="2" t="s">
        <v>34</v>
      </c>
      <c r="D13" s="21" t="s">
        <v>35</v>
      </c>
      <c r="E13" s="20">
        <f>E14</f>
        <v>15000</v>
      </c>
    </row>
    <row r="14" spans="1:5" ht="75">
      <c r="A14" s="19">
        <f t="shared" si="0"/>
        <v>6</v>
      </c>
      <c r="B14" s="2" t="s">
        <v>13</v>
      </c>
      <c r="C14" s="2" t="s">
        <v>36</v>
      </c>
      <c r="D14" s="21" t="s">
        <v>37</v>
      </c>
      <c r="E14" s="20">
        <v>15000</v>
      </c>
    </row>
    <row r="15" spans="1:5" ht="30">
      <c r="A15" s="19">
        <f t="shared" si="0"/>
        <v>7</v>
      </c>
      <c r="B15" s="2" t="s">
        <v>12</v>
      </c>
      <c r="C15" s="2" t="s">
        <v>17</v>
      </c>
      <c r="D15" s="5" t="s">
        <v>2</v>
      </c>
      <c r="E15" s="8">
        <f>E23+E19</f>
        <v>163190.49999999977</v>
      </c>
    </row>
    <row r="16" spans="1:5" ht="30">
      <c r="A16" s="19">
        <f t="shared" si="0"/>
        <v>8</v>
      </c>
      <c r="B16" s="2" t="s">
        <v>12</v>
      </c>
      <c r="C16" s="2" t="s">
        <v>17</v>
      </c>
      <c r="D16" s="6" t="s">
        <v>3</v>
      </c>
      <c r="E16" s="3">
        <f>E17</f>
        <v>-2020696.9000000001</v>
      </c>
    </row>
    <row r="17" spans="1:5" ht="34.5" customHeight="1">
      <c r="A17" s="19">
        <f t="shared" si="0"/>
        <v>9</v>
      </c>
      <c r="B17" s="2" t="s">
        <v>12</v>
      </c>
      <c r="C17" s="2" t="s">
        <v>18</v>
      </c>
      <c r="D17" s="6" t="s">
        <v>4</v>
      </c>
      <c r="E17" s="3">
        <f>E18</f>
        <v>-2020696.9000000001</v>
      </c>
    </row>
    <row r="18" spans="1:5" ht="30">
      <c r="A18" s="11">
        <f aca="true" t="shared" si="1" ref="A18:A24">A17+1</f>
        <v>10</v>
      </c>
      <c r="B18" s="2" t="s">
        <v>12</v>
      </c>
      <c r="C18" s="2" t="s">
        <v>19</v>
      </c>
      <c r="D18" s="6" t="s">
        <v>5</v>
      </c>
      <c r="E18" s="3">
        <f>E19</f>
        <v>-2020696.9000000001</v>
      </c>
    </row>
    <row r="19" spans="1:5" ht="45">
      <c r="A19" s="11">
        <f t="shared" si="1"/>
        <v>11</v>
      </c>
      <c r="B19" s="2" t="s">
        <v>13</v>
      </c>
      <c r="C19" s="2" t="s">
        <v>20</v>
      </c>
      <c r="D19" s="7" t="s">
        <v>9</v>
      </c>
      <c r="E19" s="3">
        <f>-1689196.1-331500.8</f>
        <v>-2020696.9000000001</v>
      </c>
    </row>
    <row r="20" spans="1:5" ht="30">
      <c r="A20" s="11">
        <f t="shared" si="1"/>
        <v>12</v>
      </c>
      <c r="B20" s="2" t="s">
        <v>12</v>
      </c>
      <c r="C20" s="2" t="s">
        <v>17</v>
      </c>
      <c r="D20" s="6" t="s">
        <v>6</v>
      </c>
      <c r="E20" s="3">
        <f>E21</f>
        <v>2183887.4</v>
      </c>
    </row>
    <row r="21" spans="1:5" ht="30">
      <c r="A21" s="11">
        <f t="shared" si="1"/>
        <v>13</v>
      </c>
      <c r="B21" s="2" t="s">
        <v>12</v>
      </c>
      <c r="C21" s="2" t="s">
        <v>21</v>
      </c>
      <c r="D21" s="6" t="s">
        <v>7</v>
      </c>
      <c r="E21" s="3">
        <f>E22</f>
        <v>2183887.4</v>
      </c>
    </row>
    <row r="22" spans="1:5" ht="30">
      <c r="A22" s="11">
        <f t="shared" si="1"/>
        <v>14</v>
      </c>
      <c r="B22" s="2" t="s">
        <v>12</v>
      </c>
      <c r="C22" s="2" t="s">
        <v>22</v>
      </c>
      <c r="D22" s="6" t="s">
        <v>8</v>
      </c>
      <c r="E22" s="3">
        <f>E23</f>
        <v>2183887.4</v>
      </c>
    </row>
    <row r="23" spans="1:5" ht="45">
      <c r="A23" s="11">
        <f t="shared" si="1"/>
        <v>15</v>
      </c>
      <c r="B23" s="2" t="s">
        <v>13</v>
      </c>
      <c r="C23" s="2" t="s">
        <v>23</v>
      </c>
      <c r="D23" s="6" t="s">
        <v>10</v>
      </c>
      <c r="E23" s="3">
        <f>2168887.4+15000</f>
        <v>2183887.4</v>
      </c>
    </row>
    <row r="24" spans="1:5" ht="15">
      <c r="A24" s="11">
        <f t="shared" si="1"/>
        <v>16</v>
      </c>
      <c r="B24" s="26" t="s">
        <v>39</v>
      </c>
      <c r="C24" s="27"/>
      <c r="D24" s="4"/>
      <c r="E24" s="8">
        <f>E15+E9</f>
        <v>479691.29999999976</v>
      </c>
    </row>
  </sheetData>
  <sheetProtection/>
  <mergeCells count="6">
    <mergeCell ref="A3:E3"/>
    <mergeCell ref="A5:E5"/>
    <mergeCell ref="A6:E6"/>
    <mergeCell ref="A4:E4"/>
    <mergeCell ref="B24:C24"/>
    <mergeCell ref="C1:E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2023-11-16T07:39:58Z</cp:lastPrinted>
  <dcterms:created xsi:type="dcterms:W3CDTF">2010-11-08T07:49:42Z</dcterms:created>
  <dcterms:modified xsi:type="dcterms:W3CDTF">2024-02-28T04:37:18Z</dcterms:modified>
  <cp:category/>
  <cp:version/>
  <cp:contentType/>
  <cp:contentStatus/>
</cp:coreProperties>
</file>