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10" windowWidth="17955" windowHeight="10605"/>
  </bookViews>
  <sheets>
    <sheet name="инвестиции" sheetId="1" r:id="rId1"/>
  </sheets>
  <calcPr calcId="145621"/>
</workbook>
</file>

<file path=xl/calcChain.xml><?xml version="1.0" encoding="utf-8"?>
<calcChain xmlns="http://schemas.openxmlformats.org/spreadsheetml/2006/main">
  <c r="J9" i="1" l="1"/>
  <c r="J8" i="1"/>
  <c r="J6" i="1" l="1"/>
</calcChain>
</file>

<file path=xl/sharedStrings.xml><?xml version="1.0" encoding="utf-8"?>
<sst xmlns="http://schemas.openxmlformats.org/spreadsheetml/2006/main" count="30" uniqueCount="29">
  <si>
    <t>(тыс. рублей)</t>
  </si>
  <si>
    <t>№</t>
  </si>
  <si>
    <t>Наименование проекта</t>
  </si>
  <si>
    <t>Период реализации проекта</t>
  </si>
  <si>
    <t>Инвестиционные затраты на реализацию проекта в целом за весь период реализации</t>
  </si>
  <si>
    <t>в том числе по годам</t>
  </si>
  <si>
    <t>Этапы реализации проекта</t>
  </si>
  <si>
    <t>Плановый период</t>
  </si>
  <si>
    <t>2020-2026г.</t>
  </si>
  <si>
    <t>2020-2028г.</t>
  </si>
  <si>
    <t>Инвестиции, накопленные по состоянию на 31.12.2020</t>
  </si>
  <si>
    <t>2019-2022г.</t>
  </si>
  <si>
    <t>2013-2021г.</t>
  </si>
  <si>
    <t>ПРОЕКТ ЗАВЕРШЕН</t>
  </si>
  <si>
    <t>Наименование организации, реализующей инвестиционный проект, ИНН</t>
  </si>
  <si>
    <t>ОП ООО "Литейно-механический завод "СКАД" в г. Дивногорске, ИНН 2465072918</t>
  </si>
  <si>
    <t>АО "Красноярская ГЭС", ИНН 2446000322</t>
  </si>
  <si>
    <t>Группа компаний "Техполимер"</t>
  </si>
  <si>
    <t xml:space="preserve">Проект по увеличению мощности завода на 150000 колес/год                                         </t>
  </si>
  <si>
    <t xml:space="preserve">Создание производства высокопрочных(ориентированных) композитных материалов на полимерной основе, в т.ч. из сверхвысокомолекулярного полиэтилена </t>
  </si>
  <si>
    <t xml:space="preserve">Замена главных трансформаторов </t>
  </si>
  <si>
    <t xml:space="preserve">Замена 6ти  рабочих колес  </t>
  </si>
  <si>
    <t>Суть проекта</t>
  </si>
  <si>
    <t xml:space="preserve">                                                                                       Расширение существующего производства
</t>
  </si>
  <si>
    <t xml:space="preserve">Целью реализации проекта является расширения присутствия на рынке высокопрочных (ориентированных) композитных материалов для строительства объектов в условиях Арктики, Сибири и Дальнего Востока (низкие температуры, вечная мерзлота, сейсмичность, переувлажненные грунты, агрессивная среда и т.п.). Основными задачами реализации проекта являются проведение НИОКР, закупка, монтаж оборудования и запуск производства не имеющих аналогов в России видов продукции – высокопрочных геосеток и георешеток из ориентированных нанокомпозитных материалов на основе полиэтилена, полипропилена, ПЭТФ, СВМПЭ, углеволокна. Создание производства до 1,5 млн. кв. м геосеток и 450 тыс. кв. м георешеток в месяц. </t>
  </si>
  <si>
    <t>Реконтрукция- модорнизация оборудывания выработавших свой ресурс</t>
  </si>
  <si>
    <t xml:space="preserve">Замена рабочих колес на радиально-осевых турбинах типа РО-115/697-ВМ-750 </t>
  </si>
  <si>
    <t>Реестр реализуемых инвестиционных проектов на территории городского округа город Дивногорск</t>
  </si>
  <si>
    <t>Оценка эффективности реализации инвестиционного проекта (2021г);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</si>
</sst>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/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/>
    </xf>
    <xf numFmtId="43" fontId="2" fillId="0" borderId="0" xfId="2" applyNumberFormat="1" applyFont="1" applyAlignment="1">
      <alignment horizontal="center" vertical="center" wrapText="1"/>
    </xf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 wrapText="1"/>
    </xf>
    <xf numFmtId="164" fontId="7" fillId="0" borderId="4" xfId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164" fontId="7" fillId="0" borderId="5" xfId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/>
    <xf numFmtId="0" fontId="2" fillId="0" borderId="0" xfId="2" applyFont="1" applyFill="1" applyBorder="1"/>
    <xf numFmtId="0" fontId="7" fillId="0" borderId="5" xfId="2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9" fontId="7" fillId="0" borderId="1" xfId="7" applyNumberFormat="1" applyFont="1" applyBorder="1" applyAlignment="1">
      <alignment horizontal="center" vertical="center" wrapText="1"/>
    </xf>
    <xf numFmtId="9" fontId="7" fillId="0" borderId="1" xfId="7" applyFont="1" applyBorder="1" applyAlignment="1">
      <alignment horizontal="center" vertical="center" wrapText="1"/>
    </xf>
    <xf numFmtId="9" fontId="7" fillId="0" borderId="1" xfId="7" applyFont="1" applyFill="1" applyBorder="1" applyAlignment="1">
      <alignment horizontal="center"/>
    </xf>
  </cellXfs>
  <cellStyles count="8">
    <cellStyle name="Обычный" xfId="0" builtinId="0"/>
    <cellStyle name="Обычный 2" xfId="3"/>
    <cellStyle name="Обычный 2 2" xfId="4"/>
    <cellStyle name="Обычный 3" xfId="5"/>
    <cellStyle name="Обычный 4" xfId="2"/>
    <cellStyle name="Процентный" xfId="7" builtinId="5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"/>
  <sheetViews>
    <sheetView tabSelected="1" workbookViewId="0">
      <selection activeCell="L7" sqref="L7"/>
    </sheetView>
  </sheetViews>
  <sheetFormatPr defaultRowHeight="15" x14ac:dyDescent="0.25"/>
  <cols>
    <col min="1" max="1" width="3.5703125" style="1" customWidth="1"/>
    <col min="2" max="2" width="30" style="3" customWidth="1"/>
    <col min="3" max="4" width="37.85546875" style="3" customWidth="1"/>
    <col min="5" max="5" width="10.140625" style="1" customWidth="1"/>
    <col min="6" max="6" width="26" style="1" hidden="1" customWidth="1"/>
    <col min="7" max="7" width="15.5703125" style="1" customWidth="1"/>
    <col min="8" max="8" width="13.28515625" style="1" customWidth="1"/>
    <col min="9" max="9" width="10.28515625" style="1" customWidth="1"/>
    <col min="10" max="10" width="12.5703125" style="1" customWidth="1"/>
    <col min="11" max="12" width="13.140625" style="2" bestFit="1" customWidth="1"/>
    <col min="13" max="16384" width="9.140625" style="2"/>
  </cols>
  <sheetData>
    <row r="2" spans="1:12" ht="28.5" customHeight="1" x14ac:dyDescent="0.25">
      <c r="B2" s="8" t="s">
        <v>27</v>
      </c>
      <c r="C2" s="8"/>
      <c r="D2" s="8"/>
      <c r="E2" s="8"/>
      <c r="F2" s="8"/>
      <c r="G2" s="8"/>
      <c r="H2" s="8"/>
      <c r="I2" s="8"/>
      <c r="J2" s="8"/>
    </row>
    <row r="3" spans="1:12" x14ac:dyDescent="0.25">
      <c r="I3" s="9" t="s">
        <v>0</v>
      </c>
      <c r="J3" s="9"/>
    </row>
    <row r="4" spans="1:12" ht="50.25" customHeight="1" x14ac:dyDescent="0.25">
      <c r="A4" s="10" t="s">
        <v>1</v>
      </c>
      <c r="B4" s="10" t="s">
        <v>2</v>
      </c>
      <c r="C4" s="11" t="s">
        <v>14</v>
      </c>
      <c r="D4" s="12" t="s">
        <v>22</v>
      </c>
      <c r="E4" s="10" t="s">
        <v>3</v>
      </c>
      <c r="F4" s="13"/>
      <c r="G4" s="10" t="s">
        <v>4</v>
      </c>
      <c r="H4" s="14" t="s">
        <v>5</v>
      </c>
      <c r="I4" s="15"/>
      <c r="J4" s="16"/>
      <c r="K4" s="12" t="s">
        <v>28</v>
      </c>
    </row>
    <row r="5" spans="1:12" s="4" customFormat="1" ht="66.75" customHeight="1" x14ac:dyDescent="0.25">
      <c r="A5" s="10"/>
      <c r="B5" s="10"/>
      <c r="C5" s="11"/>
      <c r="D5" s="17"/>
      <c r="E5" s="10"/>
      <c r="F5" s="13" t="s">
        <v>6</v>
      </c>
      <c r="G5" s="10"/>
      <c r="H5" s="13" t="s">
        <v>10</v>
      </c>
      <c r="I5" s="13">
        <v>2021</v>
      </c>
      <c r="J5" s="13" t="s">
        <v>7</v>
      </c>
      <c r="K5" s="17"/>
    </row>
    <row r="6" spans="1:12" s="6" customFormat="1" ht="31.5" customHeight="1" x14ac:dyDescent="0.25">
      <c r="A6" s="18">
        <v>1</v>
      </c>
      <c r="B6" s="19" t="s">
        <v>18</v>
      </c>
      <c r="C6" s="20" t="s">
        <v>15</v>
      </c>
      <c r="D6" s="21" t="s">
        <v>23</v>
      </c>
      <c r="E6" s="22" t="s">
        <v>11</v>
      </c>
      <c r="F6" s="22"/>
      <c r="G6" s="23">
        <v>411510</v>
      </c>
      <c r="H6" s="24">
        <v>189020</v>
      </c>
      <c r="I6" s="23">
        <v>60200</v>
      </c>
      <c r="J6" s="25">
        <f>G6-(H6+I6)</f>
        <v>162290</v>
      </c>
      <c r="K6" s="38">
        <v>0.60499999999999998</v>
      </c>
      <c r="L6" s="7"/>
    </row>
    <row r="7" spans="1:12" s="6" customFormat="1" ht="242.25" customHeight="1" x14ac:dyDescent="0.25">
      <c r="A7" s="26">
        <v>2</v>
      </c>
      <c r="B7" s="27" t="s">
        <v>19</v>
      </c>
      <c r="C7" s="20" t="s">
        <v>17</v>
      </c>
      <c r="D7" s="28" t="s">
        <v>24</v>
      </c>
      <c r="E7" s="26" t="s">
        <v>12</v>
      </c>
      <c r="F7" s="26"/>
      <c r="G7" s="29">
        <v>782000</v>
      </c>
      <c r="H7" s="23">
        <v>782000</v>
      </c>
      <c r="I7" s="30" t="s">
        <v>13</v>
      </c>
      <c r="J7" s="31"/>
      <c r="K7" s="39">
        <v>1</v>
      </c>
      <c r="L7" s="7"/>
    </row>
    <row r="8" spans="1:12" s="6" customFormat="1" ht="31.5" customHeight="1" x14ac:dyDescent="0.25">
      <c r="A8" s="26">
        <v>3</v>
      </c>
      <c r="B8" s="35" t="s">
        <v>20</v>
      </c>
      <c r="C8" s="36" t="s">
        <v>16</v>
      </c>
      <c r="D8" s="36" t="s">
        <v>25</v>
      </c>
      <c r="E8" s="26" t="s">
        <v>9</v>
      </c>
      <c r="F8" s="26"/>
      <c r="G8" s="29">
        <v>4254000</v>
      </c>
      <c r="H8" s="29">
        <v>299857</v>
      </c>
      <c r="I8" s="37">
        <v>159439</v>
      </c>
      <c r="J8" s="29">
        <f>G8-(H8+I8)</f>
        <v>3794704</v>
      </c>
      <c r="K8" s="39">
        <v>0.107</v>
      </c>
      <c r="L8" s="7"/>
    </row>
    <row r="9" spans="1:12" s="34" customFormat="1" ht="30.75" customHeight="1" x14ac:dyDescent="0.25">
      <c r="A9" s="22">
        <v>4</v>
      </c>
      <c r="B9" s="27" t="s">
        <v>21</v>
      </c>
      <c r="C9" s="21" t="s">
        <v>16</v>
      </c>
      <c r="D9" s="21" t="s">
        <v>26</v>
      </c>
      <c r="E9" s="22" t="s">
        <v>8</v>
      </c>
      <c r="F9" s="22"/>
      <c r="G9" s="23">
        <v>4645000</v>
      </c>
      <c r="H9" s="23">
        <v>21730</v>
      </c>
      <c r="I9" s="32">
        <v>1218262</v>
      </c>
      <c r="J9" s="23">
        <f>G9-(H9+I9)</f>
        <v>3405008</v>
      </c>
      <c r="K9" s="40">
        <v>0.26600000000000001</v>
      </c>
      <c r="L9" s="33"/>
    </row>
    <row r="10" spans="1:12" x14ac:dyDescent="0.25">
      <c r="G10" s="5"/>
      <c r="H10" s="5"/>
      <c r="I10" s="5"/>
      <c r="J10" s="5"/>
    </row>
  </sheetData>
  <mergeCells count="11">
    <mergeCell ref="K4:K5"/>
    <mergeCell ref="I7:J7"/>
    <mergeCell ref="B2:J2"/>
    <mergeCell ref="I3:J3"/>
    <mergeCell ref="A4:A5"/>
    <mergeCell ref="B4:B5"/>
    <mergeCell ref="E4:E5"/>
    <mergeCell ref="G4:G5"/>
    <mergeCell ref="H4:J4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Вера Усова</cp:lastModifiedBy>
  <cp:lastPrinted>2021-12-09T03:13:33Z</cp:lastPrinted>
  <dcterms:created xsi:type="dcterms:W3CDTF">2015-02-25T09:29:15Z</dcterms:created>
  <dcterms:modified xsi:type="dcterms:W3CDTF">2022-04-06T10:20:22Z</dcterms:modified>
</cp:coreProperties>
</file>