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1" i="1"/>
  <c r="A13"/>
  <c r="A14" s="1"/>
  <c r="A15" s="1"/>
  <c r="A16" s="1"/>
  <c r="A17" s="1"/>
  <c r="A18" s="1"/>
  <c r="A19" s="1"/>
  <c r="A20" s="1"/>
  <c r="A12"/>
  <c r="C18"/>
  <c r="C17"/>
  <c r="C16"/>
  <c r="C15"/>
  <c r="C14"/>
  <c r="C12"/>
  <c r="C11"/>
  <c r="E20" l="1"/>
  <c r="C20" s="1"/>
  <c r="C19"/>
  <c r="C13"/>
</calcChain>
</file>

<file path=xl/sharedStrings.xml><?xml version="1.0" encoding="utf-8"?>
<sst xmlns="http://schemas.openxmlformats.org/spreadsheetml/2006/main" count="29" uniqueCount="25">
  <si>
    <t>СВОДНЫЙ РЕЙТИНГ ГЛАВНЫХ РАСПОРЯДИТЕЛЕЙ (РАСПОРЯДИТЕЛЕЙ) БЮДЖЕТНЫХ СРЕДСТВ ПО КАЧЕСТВУ</t>
  </si>
  <si>
    <t xml:space="preserve">№ </t>
  </si>
  <si>
    <t>п/п</t>
  </si>
  <si>
    <t>Наименование ГРБС (РБС)</t>
  </si>
  <si>
    <t>Рейтинговая</t>
  </si>
  <si>
    <t xml:space="preserve">Суммарная </t>
  </si>
  <si>
    <t>оценка качества</t>
  </si>
  <si>
    <t xml:space="preserve">финансового </t>
  </si>
  <si>
    <t xml:space="preserve">менеджмента </t>
  </si>
  <si>
    <t>Максимальная</t>
  </si>
  <si>
    <t xml:space="preserve">Оценка среднего уровня качества финансового      </t>
  </si>
  <si>
    <t>X</t>
  </si>
  <si>
    <t xml:space="preserve">менеджмента ГРБС (РБС) </t>
  </si>
  <si>
    <t xml:space="preserve">оценка </t>
  </si>
  <si>
    <t>Муниципальное специализированное казённое учреждение по ведению бюджетного учёта «Межведомственная централизованная бухгалтерия»</t>
  </si>
  <si>
    <t xml:space="preserve">Финансовое управление администрации   города  Дивногорска                                                            </t>
  </si>
  <si>
    <t>Дивногорский  городской  Совет  депутатов</t>
  </si>
  <si>
    <t xml:space="preserve">Отдел образования администрации   города Дивногорска                                                            </t>
  </si>
  <si>
    <t xml:space="preserve">Отдел  культуры  администрации   города Дивногорска                                                                                                              </t>
  </si>
  <si>
    <t>Отдел физической  культуры, спорта и молодёжной политики администрации г. Дивногорска</t>
  </si>
  <si>
    <t>Администрация города Дивногорска</t>
  </si>
  <si>
    <t>Контрольно-счетный орган</t>
  </si>
  <si>
    <t>Муниципальное казённое учреждение «Управление капитального строительства и городского хозяйства»</t>
  </si>
  <si>
    <t>Муниципальное казённое учреждение «Управление закупками»</t>
  </si>
  <si>
    <t>ФИНАНСОВОГО МЕНЕДЖМЕНТА ЗА 2022 год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</si>
</sst>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43" fontId="2" fillId="0" borderId="1" xfId="1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43" fontId="2" fillId="0" borderId="5" xfId="1" applyNumberFormat="1" applyFont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2"/>
  <sheetViews>
    <sheetView tabSelected="1" workbookViewId="0">
      <selection activeCell="N19" sqref="N19"/>
    </sheetView>
  </sheetViews>
  <sheetFormatPr defaultRowHeight="15"/>
  <cols>
    <col min="1" max="1" width="5.140625" customWidth="1"/>
    <col min="2" max="2" width="29.5703125" customWidth="1"/>
    <col min="3" max="3" width="14.140625" customWidth="1"/>
    <col min="4" max="4" width="16.28515625" customWidth="1"/>
    <col min="5" max="5" width="15.42578125" customWidth="1"/>
  </cols>
  <sheetData>
    <row r="3" spans="1:5">
      <c r="A3" s="12" t="s">
        <v>0</v>
      </c>
      <c r="B3" s="12"/>
      <c r="C3" s="12"/>
      <c r="D3" s="12"/>
      <c r="E3" s="12"/>
    </row>
    <row r="4" spans="1:5">
      <c r="A4" s="12" t="s">
        <v>24</v>
      </c>
      <c r="B4" s="12"/>
      <c r="C4" s="12"/>
      <c r="D4" s="12"/>
      <c r="E4" s="12"/>
    </row>
    <row r="5" spans="1:5">
      <c r="A5" s="1"/>
    </row>
    <row r="6" spans="1:5">
      <c r="A6" s="3" t="s">
        <v>1</v>
      </c>
      <c r="B6" s="13" t="s">
        <v>3</v>
      </c>
      <c r="C6" s="3" t="s">
        <v>4</v>
      </c>
      <c r="D6" s="3" t="s">
        <v>5</v>
      </c>
      <c r="E6" s="3" t="s">
        <v>9</v>
      </c>
    </row>
    <row r="7" spans="1:5">
      <c r="A7" s="4" t="s">
        <v>2</v>
      </c>
      <c r="B7" s="13"/>
      <c r="C7" s="4" t="s">
        <v>13</v>
      </c>
      <c r="D7" s="4" t="s">
        <v>6</v>
      </c>
      <c r="E7" s="4" t="s">
        <v>6</v>
      </c>
    </row>
    <row r="8" spans="1:5">
      <c r="A8" s="5"/>
      <c r="B8" s="13"/>
      <c r="C8" s="5"/>
      <c r="D8" s="4" t="s">
        <v>7</v>
      </c>
      <c r="E8" s="4" t="s">
        <v>7</v>
      </c>
    </row>
    <row r="9" spans="1:5">
      <c r="A9" s="5"/>
      <c r="B9" s="14"/>
      <c r="C9" s="5"/>
      <c r="D9" s="4" t="s">
        <v>8</v>
      </c>
      <c r="E9" s="4" t="s">
        <v>8</v>
      </c>
    </row>
    <row r="10" spans="1:5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38.25">
      <c r="A11" s="6">
        <v>1</v>
      </c>
      <c r="B11" s="2" t="s">
        <v>15</v>
      </c>
      <c r="C11" s="8">
        <f>D11/E11</f>
        <v>0.9285714285714286</v>
      </c>
      <c r="D11" s="2">
        <v>65</v>
      </c>
      <c r="E11" s="2">
        <v>70</v>
      </c>
    </row>
    <row r="12" spans="1:5" ht="25.5">
      <c r="A12" s="6">
        <f>A11+1</f>
        <v>2</v>
      </c>
      <c r="B12" s="2" t="s">
        <v>18</v>
      </c>
      <c r="C12" s="8">
        <f t="shared" ref="C12" si="0">D12/E12</f>
        <v>0.87058823529411766</v>
      </c>
      <c r="D12" s="2">
        <v>74</v>
      </c>
      <c r="E12" s="2">
        <v>85</v>
      </c>
    </row>
    <row r="13" spans="1:5" ht="76.5">
      <c r="A13" s="6">
        <f t="shared" ref="A13:A20" si="1">A12+1</f>
        <v>3</v>
      </c>
      <c r="B13" s="2" t="s">
        <v>14</v>
      </c>
      <c r="C13" s="8">
        <f>D13/E13</f>
        <v>0.8571428571428571</v>
      </c>
      <c r="D13" s="2">
        <v>60</v>
      </c>
      <c r="E13" s="2">
        <v>70</v>
      </c>
    </row>
    <row r="14" spans="1:5" ht="25.5">
      <c r="A14" s="6">
        <f t="shared" si="1"/>
        <v>4</v>
      </c>
      <c r="B14" s="2" t="s">
        <v>16</v>
      </c>
      <c r="C14" s="8">
        <f t="shared" ref="C14:C18" si="2">D14/E14</f>
        <v>0.8545454545454545</v>
      </c>
      <c r="D14" s="2">
        <v>47</v>
      </c>
      <c r="E14" s="2">
        <v>55</v>
      </c>
    </row>
    <row r="15" spans="1:5" ht="40.5" customHeight="1">
      <c r="A15" s="6">
        <f t="shared" si="1"/>
        <v>5</v>
      </c>
      <c r="B15" s="2" t="s">
        <v>19</v>
      </c>
      <c r="C15" s="8">
        <f t="shared" si="2"/>
        <v>0.82352941176470584</v>
      </c>
      <c r="D15" s="2">
        <v>70</v>
      </c>
      <c r="E15" s="2">
        <v>85</v>
      </c>
    </row>
    <row r="16" spans="1:5" ht="25.5">
      <c r="A16" s="6">
        <f t="shared" si="1"/>
        <v>6</v>
      </c>
      <c r="B16" s="2" t="s">
        <v>17</v>
      </c>
      <c r="C16" s="8">
        <f t="shared" si="2"/>
        <v>0.81052631578947365</v>
      </c>
      <c r="D16" s="2">
        <v>77</v>
      </c>
      <c r="E16" s="2">
        <v>95</v>
      </c>
    </row>
    <row r="17" spans="1:5">
      <c r="A17" s="6">
        <f t="shared" si="1"/>
        <v>7</v>
      </c>
      <c r="B17" s="2" t="s">
        <v>21</v>
      </c>
      <c r="C17" s="8">
        <f t="shared" si="2"/>
        <v>0.8</v>
      </c>
      <c r="D17" s="2">
        <v>40</v>
      </c>
      <c r="E17" s="2">
        <v>50</v>
      </c>
    </row>
    <row r="18" spans="1:5" ht="51">
      <c r="A18" s="6">
        <f t="shared" si="1"/>
        <v>8</v>
      </c>
      <c r="B18" s="2" t="s">
        <v>22</v>
      </c>
      <c r="C18" s="8">
        <f t="shared" si="2"/>
        <v>0.75714285714285712</v>
      </c>
      <c r="D18" s="2">
        <v>53</v>
      </c>
      <c r="E18" s="2">
        <v>70</v>
      </c>
    </row>
    <row r="19" spans="1:5" ht="38.25">
      <c r="A19" s="6">
        <f t="shared" si="1"/>
        <v>9</v>
      </c>
      <c r="B19" s="2" t="s">
        <v>23</v>
      </c>
      <c r="C19" s="8">
        <f t="shared" ref="C19:C20" si="3">D19/E19</f>
        <v>0.6</v>
      </c>
      <c r="D19" s="2">
        <v>33</v>
      </c>
      <c r="E19" s="2">
        <v>55</v>
      </c>
    </row>
    <row r="20" spans="1:5" ht="25.5">
      <c r="A20" s="6">
        <f t="shared" si="1"/>
        <v>10</v>
      </c>
      <c r="B20" s="7" t="s">
        <v>20</v>
      </c>
      <c r="C20" s="8">
        <f t="shared" si="3"/>
        <v>0.42857142857142855</v>
      </c>
      <c r="D20" s="2">
        <v>30</v>
      </c>
      <c r="E20" s="2">
        <f>14*5</f>
        <v>70</v>
      </c>
    </row>
    <row r="21" spans="1:5" ht="28.5" customHeight="1">
      <c r="A21" s="15" t="s">
        <v>10</v>
      </c>
      <c r="B21" s="16"/>
      <c r="C21" s="17">
        <f>(C14+C13+C15+C16+C17+C18+C19+C20+C11+C12)/10</f>
        <v>0.77306179888223236</v>
      </c>
      <c r="D21" s="11" t="s">
        <v>11</v>
      </c>
      <c r="E21" s="11" t="s">
        <v>11</v>
      </c>
    </row>
    <row r="22" spans="1:5" ht="17.25" customHeight="1">
      <c r="A22" s="9" t="s">
        <v>12</v>
      </c>
      <c r="B22" s="10"/>
      <c r="C22" s="17"/>
      <c r="D22" s="11"/>
      <c r="E22" s="11"/>
    </row>
  </sheetData>
  <mergeCells count="8">
    <mergeCell ref="A22:B22"/>
    <mergeCell ref="C21:C22"/>
    <mergeCell ref="D21:D22"/>
    <mergeCell ref="E21:E22"/>
    <mergeCell ref="A3:E3"/>
    <mergeCell ref="A4:E4"/>
    <mergeCell ref="B6:B9"/>
    <mergeCell ref="A21:B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2023-05-16T04:13:40Z</dcterms:modified>
</cp:coreProperties>
</file>